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<sst xmlns="http://schemas.openxmlformats.org/spreadsheetml/2006/main" count="33" uniqueCount="28">
  <si>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Skutečnost</t>
  </si>
  <si>
    <t>Výhled</t>
  </si>
  <si>
    <t>1  Daňové příjmy</t>
  </si>
  <si>
    <t>2  Nedaňové příjmy</t>
  </si>
  <si>
    <t>3  Kapitálové příjmy</t>
  </si>
  <si>
    <t>6  PŘÍJMY CELKEM</t>
  </si>
  <si>
    <t>7  Běžné výdaje</t>
  </si>
  <si>
    <t>8  Kapitálové výdaje</t>
  </si>
  <si>
    <t>9  VÝDAJE CELKEM</t>
  </si>
  <si>
    <t>11  FINANCOVÁNÍ</t>
  </si>
  <si>
    <t xml:space="preserve">     z toho:</t>
  </si>
  <si>
    <t>12  Přijaté úvěry</t>
  </si>
  <si>
    <t>13  Splátky úvěrů</t>
  </si>
  <si>
    <t>10  Saldo příjmů a výdajů</t>
  </si>
  <si>
    <t>15  Dlouhodobé financování</t>
  </si>
  <si>
    <t>Vysvětlivky :</t>
  </si>
  <si>
    <t>+2%</t>
  </si>
  <si>
    <t>16  Zm.stavu krátk.prostř.BÚ</t>
  </si>
  <si>
    <t>17  Zůstatek BÚ</t>
  </si>
  <si>
    <t>4  Dotace neinvestiční</t>
  </si>
  <si>
    <t>č.ř. Zákl.členění rozpočtu</t>
  </si>
  <si>
    <t>Rok</t>
  </si>
  <si>
    <t>+1%</t>
  </si>
  <si>
    <t>5  Dotace ostatní</t>
  </si>
  <si>
    <t>14  Operace z peněž.účtů</t>
  </si>
  <si>
    <t xml:space="preserve">Sejmuto dne: </t>
  </si>
  <si>
    <t>Schválený- Střednědobý výhled obce Sobčice do r. 2026</t>
  </si>
  <si>
    <t>Vyvěšeno dne: 28.6.2022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</si>
</sst>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yyyy"/>
  </numFmts>
  <fonts count="4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0" fillId="0" borderId="16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right"/>
    </xf>
    <xf numFmtId="0" fontId="1" fillId="0" borderId="17" xfId="0" applyFont="1" applyBorder="1" applyAlignment="1">
      <alignment/>
    </xf>
    <xf numFmtId="3" fontId="0" fillId="0" borderId="18" xfId="0" applyNumberForma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3" fontId="0" fillId="10" borderId="22" xfId="0" applyNumberFormat="1" applyFill="1" applyBorder="1" applyAlignment="1">
      <alignment/>
    </xf>
    <xf numFmtId="3" fontId="0" fillId="10" borderId="23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8" fillId="0" borderId="16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0" fillId="10" borderId="28" xfId="0" applyNumberForma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C39" sqref="C39"/>
    </sheetView>
  </sheetViews>
  <sheetFormatPr defaultColWidth="9.00390625" defaultRowHeight="12.75"/>
  <cols>
    <col min="1" max="1" width="24.625" style="0" bestFit="1" customWidth="1"/>
    <col min="2" max="7" width="14.25390625" style="0" customWidth="1"/>
    <col min="8" max="8" width="4.875" style="0" customWidth="1"/>
  </cols>
  <sheetData>
    <row r="1" spans="1:7" ht="15.75">
      <c r="A1" s="40" t="s">
        <v>26</v>
      </c>
      <c r="B1" s="40"/>
      <c r="C1" s="40"/>
      <c r="D1" s="40"/>
      <c r="E1" s="40"/>
      <c r="F1" s="40"/>
      <c r="G1" s="40"/>
    </row>
    <row r="2" ht="13.5" thickBot="1"/>
    <row r="3" spans="1:8" ht="14.25" customHeight="1">
      <c r="A3" s="5" t="s">
        <v>20</v>
      </c>
      <c r="B3" s="6" t="s">
        <v>0</v>
      </c>
      <c r="C3" s="17" t="s">
        <v>1</v>
      </c>
      <c r="D3" s="6" t="s">
        <v>1</v>
      </c>
      <c r="E3" s="6" t="s">
        <v>1</v>
      </c>
      <c r="F3" s="6" t="s">
        <v>1</v>
      </c>
      <c r="G3" s="28" t="s">
        <v>1</v>
      </c>
      <c r="H3" s="22"/>
    </row>
    <row r="4" spans="1:8" ht="12.75">
      <c r="A4" s="27" t="s">
        <v>21</v>
      </c>
      <c r="B4" s="7">
        <v>2021</v>
      </c>
      <c r="C4" s="18">
        <v>2022</v>
      </c>
      <c r="D4" s="19">
        <v>2023</v>
      </c>
      <c r="E4" s="19">
        <v>2024</v>
      </c>
      <c r="F4" s="19">
        <v>2025</v>
      </c>
      <c r="G4" s="29">
        <v>2026</v>
      </c>
      <c r="H4" s="22"/>
    </row>
    <row r="5" spans="1:8" ht="12.75">
      <c r="A5" s="13" t="s">
        <v>2</v>
      </c>
      <c r="B5" s="8">
        <v>4872</v>
      </c>
      <c r="C5" s="8">
        <v>4200</v>
      </c>
      <c r="D5" s="8">
        <v>4242</v>
      </c>
      <c r="E5" s="8">
        <v>4284</v>
      </c>
      <c r="F5" s="8">
        <v>4327</v>
      </c>
      <c r="G5" s="14">
        <v>4370</v>
      </c>
      <c r="H5" s="23" t="s">
        <v>22</v>
      </c>
    </row>
    <row r="6" spans="1:8" ht="12.75">
      <c r="A6" s="13" t="s">
        <v>3</v>
      </c>
      <c r="B6" s="8">
        <v>365</v>
      </c>
      <c r="C6" s="8">
        <v>241</v>
      </c>
      <c r="D6" s="8">
        <v>246</v>
      </c>
      <c r="E6" s="8">
        <v>251</v>
      </c>
      <c r="F6" s="8">
        <v>256</v>
      </c>
      <c r="G6" s="14">
        <v>261</v>
      </c>
      <c r="H6" s="23" t="s">
        <v>16</v>
      </c>
    </row>
    <row r="7" spans="1:8" ht="12.75">
      <c r="A7" s="13" t="s">
        <v>4</v>
      </c>
      <c r="B7" s="8">
        <v>0</v>
      </c>
      <c r="C7" s="8">
        <v>20</v>
      </c>
      <c r="D7" s="8">
        <v>0</v>
      </c>
      <c r="E7" s="8">
        <v>0</v>
      </c>
      <c r="F7" s="8">
        <v>0</v>
      </c>
      <c r="G7" s="14">
        <v>0</v>
      </c>
      <c r="H7" s="22"/>
    </row>
    <row r="8" spans="1:8" ht="12.75">
      <c r="A8" s="13" t="s">
        <v>19</v>
      </c>
      <c r="B8" s="8">
        <v>422</v>
      </c>
      <c r="C8" s="8">
        <v>0</v>
      </c>
      <c r="D8" s="8">
        <v>0</v>
      </c>
      <c r="E8" s="8">
        <v>0</v>
      </c>
      <c r="F8" s="8">
        <v>0</v>
      </c>
      <c r="G8" s="14">
        <v>0</v>
      </c>
      <c r="H8" s="22"/>
    </row>
    <row r="9" spans="1:8" ht="12.75">
      <c r="A9" s="13" t="s">
        <v>23</v>
      </c>
      <c r="B9" s="8">
        <v>332</v>
      </c>
      <c r="C9" s="8">
        <v>106</v>
      </c>
      <c r="D9" s="8">
        <v>71</v>
      </c>
      <c r="E9" s="8">
        <v>71</v>
      </c>
      <c r="F9" s="8">
        <v>71</v>
      </c>
      <c r="G9" s="14">
        <v>71</v>
      </c>
      <c r="H9" s="22"/>
    </row>
    <row r="10" spans="1:8" ht="12.75">
      <c r="A10" s="15" t="s">
        <v>5</v>
      </c>
      <c r="B10" s="9">
        <f aca="true" t="shared" si="0" ref="B10:G10">SUM(B5:B9)</f>
        <v>5991</v>
      </c>
      <c r="C10" s="9">
        <v>4567</v>
      </c>
      <c r="D10" s="9">
        <f t="shared" si="0"/>
        <v>4559</v>
      </c>
      <c r="E10" s="9">
        <v>4606</v>
      </c>
      <c r="F10" s="9">
        <f t="shared" si="0"/>
        <v>4654</v>
      </c>
      <c r="G10" s="35">
        <f t="shared" si="0"/>
        <v>4702</v>
      </c>
      <c r="H10" s="22"/>
    </row>
    <row r="11" spans="1:8" ht="12.75">
      <c r="A11" s="13"/>
      <c r="B11" s="10"/>
      <c r="C11" s="10"/>
      <c r="D11" s="10"/>
      <c r="E11" s="10"/>
      <c r="F11" s="10"/>
      <c r="G11" s="16"/>
      <c r="H11" s="22"/>
    </row>
    <row r="12" spans="1:8" ht="12.75">
      <c r="A12" s="13" t="s">
        <v>6</v>
      </c>
      <c r="B12" s="8">
        <v>3286</v>
      </c>
      <c r="C12" s="8">
        <v>4071</v>
      </c>
      <c r="D12" s="8">
        <v>4112</v>
      </c>
      <c r="E12" s="8">
        <v>4153</v>
      </c>
      <c r="F12" s="8">
        <v>4195</v>
      </c>
      <c r="G12" s="14">
        <v>4237</v>
      </c>
      <c r="H12" s="23" t="s">
        <v>22</v>
      </c>
    </row>
    <row r="13" spans="1:8" ht="12.75">
      <c r="A13" s="13" t="s">
        <v>7</v>
      </c>
      <c r="B13" s="30">
        <v>2550</v>
      </c>
      <c r="C13" s="30">
        <v>156</v>
      </c>
      <c r="D13" s="30">
        <v>0</v>
      </c>
      <c r="E13" s="30">
        <v>0</v>
      </c>
      <c r="F13" s="30">
        <v>0</v>
      </c>
      <c r="G13" s="31">
        <v>0</v>
      </c>
      <c r="H13" s="22"/>
    </row>
    <row r="14" spans="1:8" ht="12.75">
      <c r="A14" s="15" t="s">
        <v>8</v>
      </c>
      <c r="B14" s="9">
        <f aca="true" t="shared" si="1" ref="B14:G14">SUM(B12:B13)</f>
        <v>5836</v>
      </c>
      <c r="C14" s="9">
        <f t="shared" si="1"/>
        <v>4227</v>
      </c>
      <c r="D14" s="9">
        <f t="shared" si="1"/>
        <v>4112</v>
      </c>
      <c r="E14" s="9">
        <f t="shared" si="1"/>
        <v>4153</v>
      </c>
      <c r="F14" s="9">
        <f t="shared" si="1"/>
        <v>4195</v>
      </c>
      <c r="G14" s="35">
        <f t="shared" si="1"/>
        <v>4237</v>
      </c>
      <c r="H14" s="22"/>
    </row>
    <row r="15" spans="1:8" ht="12.75">
      <c r="A15" s="13"/>
      <c r="B15" s="10"/>
      <c r="C15" s="10"/>
      <c r="D15" s="10"/>
      <c r="E15" s="10"/>
      <c r="F15" s="10"/>
      <c r="G15" s="16"/>
      <c r="H15" s="22"/>
    </row>
    <row r="16" spans="1:8" ht="12.75">
      <c r="A16" s="3" t="s">
        <v>13</v>
      </c>
      <c r="B16" s="4">
        <f aca="true" t="shared" si="2" ref="B16:G16">SUM(B10,-(B14))</f>
        <v>155</v>
      </c>
      <c r="C16" s="4">
        <v>340</v>
      </c>
      <c r="D16" s="4">
        <f t="shared" si="2"/>
        <v>447</v>
      </c>
      <c r="E16" s="4">
        <f t="shared" si="2"/>
        <v>453</v>
      </c>
      <c r="F16" s="4">
        <f t="shared" si="2"/>
        <v>459</v>
      </c>
      <c r="G16" s="36">
        <f t="shared" si="2"/>
        <v>465</v>
      </c>
      <c r="H16" s="22"/>
    </row>
    <row r="17" spans="1:8" ht="12.75">
      <c r="A17" s="13"/>
      <c r="B17" s="10"/>
      <c r="C17" s="10"/>
      <c r="D17" s="10"/>
      <c r="E17" s="10"/>
      <c r="F17" s="10"/>
      <c r="G17" s="16"/>
      <c r="H17" s="22"/>
    </row>
    <row r="18" spans="1:8" ht="12.75">
      <c r="A18" s="15" t="s">
        <v>9</v>
      </c>
      <c r="B18" s="11">
        <f aca="true" t="shared" si="3" ref="B18:G18">SUM(-B16)</f>
        <v>-155</v>
      </c>
      <c r="C18" s="11">
        <f t="shared" si="3"/>
        <v>-340</v>
      </c>
      <c r="D18" s="11">
        <f t="shared" si="3"/>
        <v>-447</v>
      </c>
      <c r="E18" s="11">
        <f t="shared" si="3"/>
        <v>-453</v>
      </c>
      <c r="F18" s="11">
        <f t="shared" si="3"/>
        <v>-459</v>
      </c>
      <c r="G18" s="37">
        <f t="shared" si="3"/>
        <v>-465</v>
      </c>
      <c r="H18" s="22"/>
    </row>
    <row r="19" spans="1:8" ht="12.75">
      <c r="A19" s="13" t="s">
        <v>10</v>
      </c>
      <c r="B19" s="10"/>
      <c r="C19" s="10"/>
      <c r="D19" s="10"/>
      <c r="E19" s="10"/>
      <c r="F19" s="10"/>
      <c r="G19" s="16"/>
      <c r="H19" s="22"/>
    </row>
    <row r="20" spans="1:8" ht="12.75">
      <c r="A20" s="13" t="s">
        <v>11</v>
      </c>
      <c r="B20" s="10">
        <v>0</v>
      </c>
      <c r="C20" s="32">
        <v>0</v>
      </c>
      <c r="D20" s="10">
        <v>0</v>
      </c>
      <c r="E20" s="10">
        <v>0</v>
      </c>
      <c r="F20" s="10">
        <v>0</v>
      </c>
      <c r="G20" s="16">
        <v>0</v>
      </c>
      <c r="H20" s="22"/>
    </row>
    <row r="21" spans="1:8" ht="12.75">
      <c r="A21" s="13" t="s">
        <v>12</v>
      </c>
      <c r="B21" s="10">
        <v>0</v>
      </c>
      <c r="C21" s="39">
        <v>0</v>
      </c>
      <c r="D21" s="33">
        <v>0</v>
      </c>
      <c r="E21" s="33"/>
      <c r="F21" s="33">
        <v>0</v>
      </c>
      <c r="G21" s="34">
        <v>0</v>
      </c>
      <c r="H21" s="22"/>
    </row>
    <row r="22" spans="1:8" ht="12.75">
      <c r="A22" s="13" t="s">
        <v>24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6">
        <v>0</v>
      </c>
      <c r="H22" s="22"/>
    </row>
    <row r="23" spans="1:8" ht="12.75" hidden="1">
      <c r="A23" s="13" t="s">
        <v>14</v>
      </c>
      <c r="B23" s="10">
        <f>SUM(B20:B22)</f>
        <v>0</v>
      </c>
      <c r="C23" s="10">
        <f>SUM(C20:C22)</f>
        <v>0</v>
      </c>
      <c r="D23" s="10">
        <f>SUM(D20:D22)</f>
        <v>0</v>
      </c>
      <c r="E23" s="10">
        <f>SUM(E20:E22)</f>
        <v>0</v>
      </c>
      <c r="F23" s="10"/>
      <c r="G23" s="16"/>
      <c r="H23" s="22"/>
    </row>
    <row r="24" spans="1:8" ht="12.75">
      <c r="A24" s="13" t="s">
        <v>17</v>
      </c>
      <c r="B24" s="10">
        <v>-155</v>
      </c>
      <c r="C24" s="10">
        <v>-340</v>
      </c>
      <c r="D24" s="10">
        <f>SUM(D18,-(D23))</f>
        <v>-447</v>
      </c>
      <c r="E24" s="10">
        <f>SUM(E18,-(E23))</f>
        <v>-453</v>
      </c>
      <c r="F24" s="10">
        <f>SUM(F18,-(F23))</f>
        <v>-459</v>
      </c>
      <c r="G24" s="16">
        <f>SUM(G18,-(G23))</f>
        <v>-465</v>
      </c>
      <c r="H24" s="22"/>
    </row>
    <row r="25" spans="1:8" ht="13.5" thickBot="1">
      <c r="A25" s="2" t="s">
        <v>18</v>
      </c>
      <c r="B25" s="25">
        <v>6824</v>
      </c>
      <c r="C25" s="24">
        <v>7164</v>
      </c>
      <c r="D25" s="25">
        <v>7611</v>
      </c>
      <c r="E25" s="24">
        <v>8064</v>
      </c>
      <c r="F25" s="24">
        <v>8523</v>
      </c>
      <c r="G25" s="38">
        <v>8988</v>
      </c>
      <c r="H25" s="22"/>
    </row>
    <row r="26" spans="4:6" ht="12.75">
      <c r="D26" s="1"/>
      <c r="E26" s="1"/>
      <c r="F26" s="1"/>
    </row>
    <row r="27" spans="1:6" ht="12.75">
      <c r="A27" s="21" t="s">
        <v>15</v>
      </c>
      <c r="C27" s="1"/>
      <c r="D27" s="20"/>
      <c r="E27" s="20"/>
      <c r="F27" s="20"/>
    </row>
    <row r="28" spans="1:4" ht="12.75">
      <c r="A28" t="s">
        <v>27</v>
      </c>
      <c r="B28" s="12"/>
      <c r="C28" s="12"/>
      <c r="D28" s="12"/>
    </row>
    <row r="29" spans="2:4" ht="12.75">
      <c r="B29" s="12"/>
      <c r="C29" s="12"/>
      <c r="D29" s="12"/>
    </row>
    <row r="30" ht="12.75">
      <c r="A30" t="s">
        <v>25</v>
      </c>
    </row>
    <row r="36" ht="12.75">
      <c r="J36" s="26"/>
    </row>
    <row r="37" ht="12.75">
      <c r="J37" s="26"/>
    </row>
  </sheetData>
  <sheetProtection/>
  <mergeCells count="1">
    <mergeCell ref="A1:G1"/>
  </mergeCells>
  <printOptions gridLines="1" headings="1"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Podhorni Ujezd a Vojice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P.Újezd a Vojice</dc:creator>
  <cp:keywords/>
  <dc:description/>
  <cp:lastModifiedBy>Správce</cp:lastModifiedBy>
  <cp:lastPrinted>2022-05-30T10:39:00Z</cp:lastPrinted>
  <dcterms:created xsi:type="dcterms:W3CDTF">2005-06-21T06:20:53Z</dcterms:created>
  <dcterms:modified xsi:type="dcterms:W3CDTF">2022-06-28T10:16:18Z</dcterms:modified>
  <cp:category/>
  <cp:version/>
  <cp:contentType/>
  <cp:contentStatus/>
</cp:coreProperties>
</file>